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</sheets>
  <definedNames/>
  <calcPr fullCalcOnLoad="1"/>
</workbook>
</file>

<file path=xl/sharedStrings.xml><?xml version="1.0" encoding="utf-8"?>
<sst xmlns="http://schemas.openxmlformats.org/spreadsheetml/2006/main" count="920" uniqueCount="205">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</sst>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199</v>
      </c>
      <c r="O3" s="308" t="s">
        <v>200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196</v>
      </c>
      <c r="F4" s="302" t="s">
        <v>33</v>
      </c>
      <c r="G4" s="304" t="s">
        <v>197</v>
      </c>
      <c r="H4" s="306" t="s">
        <v>198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204</v>
      </c>
      <c r="P4" s="304" t="s">
        <v>49</v>
      </c>
      <c r="Q4" s="309" t="s">
        <v>48</v>
      </c>
      <c r="R4" s="90" t="s">
        <v>64</v>
      </c>
      <c r="S4" s="90"/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201</v>
      </c>
      <c r="L5" s="311"/>
      <c r="M5" s="312"/>
      <c r="N5" s="307"/>
      <c r="O5" s="319"/>
      <c r="P5" s="305"/>
      <c r="Q5" s="309"/>
      <c r="R5" s="313" t="s">
        <v>202</v>
      </c>
      <c r="S5" s="314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1081.63</v>
      </c>
      <c r="G62" s="160"/>
      <c r="H62" s="162"/>
      <c r="I62" s="163"/>
      <c r="J62" s="163"/>
      <c r="K62" s="164">
        <v>592.26</v>
      </c>
      <c r="L62" s="163">
        <f t="shared" si="18"/>
        <v>489.3700000000001</v>
      </c>
      <c r="M62" s="216">
        <f t="shared" si="17"/>
        <v>1.826275622192956</v>
      </c>
      <c r="N62" s="193"/>
      <c r="O62" s="177">
        <f>F62-травень!F62</f>
        <v>198.04000000000008</v>
      </c>
      <c r="P62" s="164"/>
      <c r="Q62" s="163"/>
      <c r="R62" s="36"/>
      <c r="S62" s="36">
        <f t="shared" si="15"/>
        <v>198.04000000000008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42916</v>
      </c>
      <c r="D93" s="28">
        <v>14988.4</v>
      </c>
      <c r="G93" s="4" t="s">
        <v>58</v>
      </c>
      <c r="O93" s="300"/>
      <c r="P93" s="300"/>
    </row>
    <row r="94" spans="3:16" ht="15">
      <c r="C94" s="80">
        <v>42913</v>
      </c>
      <c r="D94" s="28">
        <v>9872.9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42912</v>
      </c>
      <c r="D95" s="28">
        <v>4876.1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225.52589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17.633620466447557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17.633620466447557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-16.33295973027756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0" t="s">
        <v>194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  <c r="T1" s="85"/>
      <c r="U1" s="86"/>
    </row>
    <row r="2" spans="2:21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188</v>
      </c>
      <c r="O3" s="308" t="s">
        <v>189</v>
      </c>
      <c r="P3" s="308"/>
      <c r="Q3" s="308"/>
      <c r="R3" s="308"/>
      <c r="S3" s="308"/>
      <c r="T3" s="308"/>
      <c r="U3" s="308"/>
    </row>
    <row r="4" spans="1:21" ht="22.5" customHeight="1">
      <c r="A4" s="322"/>
      <c r="B4" s="324"/>
      <c r="C4" s="325"/>
      <c r="D4" s="326"/>
      <c r="E4" s="316" t="s">
        <v>185</v>
      </c>
      <c r="F4" s="302" t="s">
        <v>33</v>
      </c>
      <c r="G4" s="304" t="s">
        <v>186</v>
      </c>
      <c r="H4" s="306" t="s">
        <v>187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195</v>
      </c>
      <c r="P4" s="304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191</v>
      </c>
      <c r="L5" s="311"/>
      <c r="M5" s="312"/>
      <c r="N5" s="307"/>
      <c r="O5" s="319"/>
      <c r="P5" s="305"/>
      <c r="Q5" s="309"/>
      <c r="R5" s="313" t="s">
        <v>190</v>
      </c>
      <c r="S5" s="314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00"/>
      <c r="P93" s="300"/>
    </row>
    <row r="94" spans="3:16" ht="15">
      <c r="C94" s="80">
        <v>42885</v>
      </c>
      <c r="D94" s="28">
        <v>10664.9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42884</v>
      </c>
      <c r="D95" s="28">
        <v>6919.44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1135.71022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0" t="s">
        <v>183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  <c r="T1" s="85"/>
      <c r="U1" s="86"/>
    </row>
    <row r="2" spans="2:21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178</v>
      </c>
      <c r="O3" s="308" t="s">
        <v>177</v>
      </c>
      <c r="P3" s="308"/>
      <c r="Q3" s="308"/>
      <c r="R3" s="308"/>
      <c r="S3" s="308"/>
      <c r="T3" s="308"/>
      <c r="U3" s="308"/>
    </row>
    <row r="4" spans="1:21" ht="22.5" customHeight="1">
      <c r="A4" s="322"/>
      <c r="B4" s="324"/>
      <c r="C4" s="325"/>
      <c r="D4" s="326"/>
      <c r="E4" s="316" t="s">
        <v>174</v>
      </c>
      <c r="F4" s="302" t="s">
        <v>33</v>
      </c>
      <c r="G4" s="304" t="s">
        <v>175</v>
      </c>
      <c r="H4" s="306" t="s">
        <v>176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184</v>
      </c>
      <c r="P4" s="304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179</v>
      </c>
      <c r="L5" s="311"/>
      <c r="M5" s="312"/>
      <c r="N5" s="307"/>
      <c r="O5" s="319"/>
      <c r="P5" s="305"/>
      <c r="Q5" s="309"/>
      <c r="R5" s="313" t="s">
        <v>180</v>
      </c>
      <c r="S5" s="314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00"/>
      <c r="P93" s="300"/>
    </row>
    <row r="94" spans="3:16" ht="15">
      <c r="C94" s="80">
        <v>42852</v>
      </c>
      <c r="D94" s="28">
        <v>13266.8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42851</v>
      </c>
      <c r="D95" s="28">
        <v>6064.2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102.57358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20" t="s">
        <v>172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  <c r="T1" s="243"/>
      <c r="U1" s="246"/>
      <c r="V1" s="256"/>
      <c r="W1" s="256"/>
    </row>
    <row r="2" spans="2:23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150</v>
      </c>
      <c r="O3" s="308" t="s">
        <v>151</v>
      </c>
      <c r="P3" s="308"/>
      <c r="Q3" s="308"/>
      <c r="R3" s="308"/>
      <c r="S3" s="308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22"/>
      <c r="B4" s="324"/>
      <c r="C4" s="325"/>
      <c r="D4" s="326"/>
      <c r="E4" s="316" t="s">
        <v>140</v>
      </c>
      <c r="F4" s="302" t="s">
        <v>33</v>
      </c>
      <c r="G4" s="304" t="s">
        <v>149</v>
      </c>
      <c r="H4" s="306" t="s">
        <v>163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173</v>
      </c>
      <c r="P4" s="304" t="s">
        <v>49</v>
      </c>
      <c r="Q4" s="30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156</v>
      </c>
      <c r="L5" s="311"/>
      <c r="M5" s="312"/>
      <c r="N5" s="307"/>
      <c r="O5" s="319"/>
      <c r="P5" s="305"/>
      <c r="Q5" s="309"/>
      <c r="R5" s="310" t="s">
        <v>102</v>
      </c>
      <c r="S5" s="31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0"/>
      <c r="P93" s="300"/>
    </row>
    <row r="94" spans="3:16" ht="15">
      <c r="C94" s="80">
        <v>42824</v>
      </c>
      <c r="D94" s="28">
        <v>11112.7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42823</v>
      </c>
      <c r="D95" s="28">
        <v>8830.3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1399.2856000000002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131</v>
      </c>
      <c r="O3" s="308" t="s">
        <v>135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136</v>
      </c>
      <c r="F4" s="302" t="s">
        <v>33</v>
      </c>
      <c r="G4" s="304" t="s">
        <v>132</v>
      </c>
      <c r="H4" s="306" t="s">
        <v>133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139</v>
      </c>
      <c r="P4" s="304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134</v>
      </c>
      <c r="L5" s="311"/>
      <c r="M5" s="312"/>
      <c r="N5" s="307"/>
      <c r="O5" s="319"/>
      <c r="P5" s="305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0"/>
      <c r="P90" s="30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42790</v>
      </c>
      <c r="D92" s="28">
        <v>4206.9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v>7713.34596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130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2"/>
      <c r="B3" s="324"/>
      <c r="C3" s="325" t="s">
        <v>0</v>
      </c>
      <c r="D3" s="326" t="s">
        <v>121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119</v>
      </c>
      <c r="O3" s="308" t="s">
        <v>115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122</v>
      </c>
      <c r="F4" s="302" t="s">
        <v>33</v>
      </c>
      <c r="G4" s="304" t="s">
        <v>123</v>
      </c>
      <c r="H4" s="306" t="s">
        <v>124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120</v>
      </c>
      <c r="P4" s="304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129</v>
      </c>
      <c r="L5" s="311"/>
      <c r="M5" s="312"/>
      <c r="N5" s="307"/>
      <c r="O5" s="319"/>
      <c r="P5" s="305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0"/>
      <c r="P90" s="30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42762</v>
      </c>
      <c r="D92" s="28">
        <v>8862.4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f>9505303.41/1000</f>
        <v>9505.30341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2017-07-03T11:37:17Z</cp:lastPrinted>
  <dcterms:created xsi:type="dcterms:W3CDTF">2003-07-28T11:27:56Z</dcterms:created>
  <dcterms:modified xsi:type="dcterms:W3CDTF">2017-07-03T12:47:01Z</dcterms:modified>
  <cp:category/>
  <cp:version/>
  <cp:contentType/>
  <cp:contentStatus/>
</cp:coreProperties>
</file>